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BD18" i="1" l="1"/>
  <c r="BF18" i="1" s="1"/>
  <c r="AW18" i="1"/>
  <c r="AX18" i="1" s="1"/>
  <c r="AP18" i="1"/>
  <c r="AQ18" i="1" s="1"/>
  <c r="AI18" i="1"/>
  <c r="AB18" i="1"/>
  <c r="U18" i="1"/>
  <c r="V18" i="1" s="1"/>
  <c r="N18" i="1"/>
  <c r="O18" i="1" s="1"/>
  <c r="G18" i="1"/>
  <c r="H18" i="1" s="1"/>
  <c r="O17" i="1"/>
  <c r="V17" i="1"/>
  <c r="AX17" i="1"/>
  <c r="AD17" i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P18" i="1" l="1"/>
  <c r="AD18" i="1"/>
  <c r="AK18" i="1"/>
  <c r="AC18" i="1"/>
  <c r="AJ17" i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<sst xmlns="http://schemas.openxmlformats.org/spreadsheetml/2006/main" count="50" uniqueCount="36">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</sst>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5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6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5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>
        <v>321.11283100000003</v>
      </c>
      <c r="H6" s="14">
        <f>IF(OR(F6="",G6=""),"",(G6-F6)/F6*100)</f>
        <v>14.191585661061529</v>
      </c>
      <c r="I6" s="15">
        <f t="shared" ref="I6:I18" si="0">IF(OR($BD6="",G6=""),"",G6/$BD6*100)</f>
        <v>12.619895438308982</v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>
        <v>263.06289500000003</v>
      </c>
      <c r="O6" s="14">
        <f>IF(OR(M6="",N6=""),"",(N6-M6)/M6*100)</f>
        <v>9.6834580077712324</v>
      </c>
      <c r="P6" s="15">
        <f t="shared" ref="P6:P18" si="1">IF(OR($BD6="",N6=""),"",N6/$BD6*100)</f>
        <v>10.338503815809386</v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>
        <v>818.89625999999998</v>
      </c>
      <c r="V6" s="14">
        <f>IF(OR(T6="",U6=""),"",(U6-T6)/T6*100)</f>
        <v>8.373787827063083</v>
      </c>
      <c r="W6" s="15">
        <f t="shared" ref="W6:W18" si="2">IF(OR($BD6="",U6=""),"",U6/$BD6*100)</f>
        <v>32.183034056407053</v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>
        <v>37.674269000000002</v>
      </c>
      <c r="AC6" s="14">
        <f>IF(OR(AA6="",AB6=""),"",(AB6-AA6)/AA6*100)</f>
        <v>28.483032868183344</v>
      </c>
      <c r="AD6" s="15">
        <f t="shared" ref="AD6:AD18" si="3">IF(OR($BD6="",AB6=""),"",AB6/$BD6*100)</f>
        <v>1.4806176819970345</v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>
        <v>8.2091809999999992</v>
      </c>
      <c r="AJ6" s="14">
        <f>IF(OR(AH6="",AI6=""),"",(AI6-AH6)/AH6*100)</f>
        <v>2.6289637828634458</v>
      </c>
      <c r="AK6" s="15">
        <f t="shared" ref="AK6:AK18" si="4">IF(OR($BD6="",AI6=""),"",AI6/$BD6*100)</f>
        <v>0.32262493383253421</v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>
        <v>16.525224999999999</v>
      </c>
      <c r="AQ6" s="14">
        <f>IF(OR(AO6="",AP6=""),"",(AP6-AO6)/AO6*100)</f>
        <v>-20.442755912069867</v>
      </c>
      <c r="AR6" s="15">
        <f t="shared" ref="AR6:AR18" si="5">IF(OR($BD6="",AP6=""),"",AP6/$BD6*100)</f>
        <v>0.64944963720409388</v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>
        <v>1079.0161026199999</v>
      </c>
      <c r="AX6" s="14">
        <f>IF(OR(AV6="",AW6=""),"",(AW6-AV6)/AV6*100)</f>
        <v>5.4590012839220234</v>
      </c>
      <c r="AY6" s="15">
        <f t="shared" ref="AY6:AY18" si="6">IF(OR($BD6="",AW6=""),"",AW6/$BD6*100)</f>
        <v>42.405874436440911</v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>
        <v>2544.4967636199999</v>
      </c>
      <c r="BE6" s="14">
        <f>IF(OR(BC6="",BD6=""),"",(BD6-BC6)/BC6*100)</f>
        <v>7.9127640607148484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>
        <v>258.80701499999998</v>
      </c>
      <c r="H7" s="19">
        <f>IF(OR(F7="",G7=""),"",(G7-F7)/F7*100)</f>
        <v>-9.3269391499071901</v>
      </c>
      <c r="I7" s="20">
        <f t="shared" si="0"/>
        <v>11.532041015510162</v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>
        <v>154.26496900000001</v>
      </c>
      <c r="O7" s="19">
        <f>IF(OR(M7="",N7=""),"",(N7-M7)/M7*100)</f>
        <v>1.7960135626512299</v>
      </c>
      <c r="P7" s="20">
        <f t="shared" si="1"/>
        <v>6.8738088485136464</v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>
        <v>617.94168999999999</v>
      </c>
      <c r="V7" s="19">
        <f>IF(OR(T7="",U7=""),"",(U7-T7)/T7*100)</f>
        <v>-4.9669517226883668</v>
      </c>
      <c r="W7" s="20">
        <f t="shared" si="2"/>
        <v>27.534527664459425</v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>
        <v>84.661692000000002</v>
      </c>
      <c r="AC7" s="19">
        <f>IF(OR(AA7="",AB7=""),"",(AB7-AA7)/AA7*100)</f>
        <v>51.347618491992527</v>
      </c>
      <c r="AD7" s="20">
        <f t="shared" si="3"/>
        <v>3.7723942860918536</v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>
        <v>6.509531</v>
      </c>
      <c r="AJ7" s="19">
        <f>IF(OR(AH7="",AI7=""),"",(AI7-AH7)/AH7*100)</f>
        <v>-60.060032072080219</v>
      </c>
      <c r="AK7" s="20">
        <f t="shared" si="4"/>
        <v>0.29005465127649216</v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>
        <v>10.344148000000001</v>
      </c>
      <c r="AQ7" s="19">
        <f>IF(OR(AO7="",AP7=""),"",(AP7-AO7)/AO7*100)</f>
        <v>7.1233968483968795</v>
      </c>
      <c r="AR7" s="20">
        <f t="shared" si="5"/>
        <v>0.46091926452035087</v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>
        <v>1111.7138834799994</v>
      </c>
      <c r="AX7" s="19">
        <f>IF(OR(AV7="",AW7=""),"",(AW7-AV7)/AV7*100)</f>
        <v>-1.0617408018583876</v>
      </c>
      <c r="AY7" s="20">
        <f t="shared" si="6"/>
        <v>49.536254269628039</v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>
        <v>2244.24292848</v>
      </c>
      <c r="BE7" s="19">
        <f>IF(OR(BC7="",BD7=""),"",(BD7-BC7)/BC7*100)</f>
        <v>-2.1155854112016503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>
        <v>262.153322</v>
      </c>
      <c r="H8" s="14">
        <f t="shared" ref="H8:H18" si="8">IF(OR(F8="",G8=""),"",(G8-F8)/F8*100)</f>
        <v>-1.538566321513668</v>
      </c>
      <c r="I8" s="15">
        <f t="shared" si="0"/>
        <v>14.148385664110693</v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>
        <v>155.213098</v>
      </c>
      <c r="O8" s="14">
        <f t="shared" ref="O8:O18" si="9">IF(OR(M8="",N8=""),"",(N8-M8)/M8*100)</f>
        <v>0.60347332570716827</v>
      </c>
      <c r="P8" s="15">
        <f t="shared" si="1"/>
        <v>8.3768336554797056</v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>
        <v>559.07882400000005</v>
      </c>
      <c r="V8" s="14">
        <f t="shared" ref="V8:V18" si="10">IF(OR(T8="",U8=""),"",(U8-T8)/T8*100)</f>
        <v>3.9771244488840987</v>
      </c>
      <c r="W8" s="15">
        <f t="shared" si="2"/>
        <v>30.173422019765468</v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>
        <v>56.909509</v>
      </c>
      <c r="AC8" s="14">
        <f t="shared" ref="AC8:AC18" si="11">IF(OR(AA8="",AB8=""),"",(AB8-AA8)/AA8*100)</f>
        <v>121.31804256560966</v>
      </c>
      <c r="AD8" s="15">
        <f t="shared" si="3"/>
        <v>3.0713998783016705</v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>
        <v>6.1215539999999997</v>
      </c>
      <c r="AJ8" s="14">
        <f t="shared" ref="AJ8:AJ18" si="12">IF(OR(AH8="",AI8=""),"",(AI8-AH8)/AH8*100)</f>
        <v>-16.262851483631628</v>
      </c>
      <c r="AK8" s="15">
        <f t="shared" si="4"/>
        <v>0.330379589298813</v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>
        <v>7.7540659999999999</v>
      </c>
      <c r="AQ8" s="14">
        <f t="shared" ref="AQ8:AQ18" si="13">IF(OR(AO8="",AP8=""),"",(AP8-AO8)/AO8*100)</f>
        <v>3.2280936713090478</v>
      </c>
      <c r="AR8" s="15">
        <f t="shared" si="5"/>
        <v>0.41848608057298675</v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>
        <v>805.65467143999956</v>
      </c>
      <c r="AX8" s="14">
        <f t="shared" ref="AX8:AX18" si="14">IF(OR(AV8="",AW8=""),"",(AW8-AV8)/AV8*100)</f>
        <v>0.88216014454672342</v>
      </c>
      <c r="AY8" s="15">
        <f t="shared" si="6"/>
        <v>43.481093112470653</v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>
        <v>1852.8850444399998</v>
      </c>
      <c r="BE8" s="14">
        <f t="shared" ref="BE8:BE18" si="15">IF(OR(BC8="",BD8=""),"",(BD8-BC8)/BC8*100)</f>
        <v>3.0885992021574515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>
        <v>302.75862799999999</v>
      </c>
      <c r="H9" s="19">
        <f t="shared" si="8"/>
        <v>-1.3332632968833877</v>
      </c>
      <c r="I9" s="20">
        <f t="shared" si="0"/>
        <v>14.150145157748625</v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>
        <v>191.28683699999999</v>
      </c>
      <c r="O9" s="19">
        <f t="shared" si="9"/>
        <v>23.414371529905353</v>
      </c>
      <c r="P9" s="20">
        <f t="shared" si="1"/>
        <v>8.9402456610306764</v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>
        <v>660.46270600000003</v>
      </c>
      <c r="V9" s="19">
        <f t="shared" si="10"/>
        <v>4.0479134030752633</v>
      </c>
      <c r="W9" s="20">
        <f t="shared" si="2"/>
        <v>30.868296711859372</v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>
        <v>62.360429000000003</v>
      </c>
      <c r="AC9" s="19">
        <f t="shared" si="11"/>
        <v>69.51839627566622</v>
      </c>
      <c r="AD9" s="20">
        <f t="shared" si="3"/>
        <v>2.9145630903357018</v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>
        <v>6.8268000000000004</v>
      </c>
      <c r="AJ9" s="19">
        <f t="shared" si="12"/>
        <v>-25.467718235484142</v>
      </c>
      <c r="AK9" s="20">
        <f t="shared" si="4"/>
        <v>0.31906674832374499</v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>
        <v>7.6251689999999996</v>
      </c>
      <c r="AQ9" s="19">
        <f t="shared" si="13"/>
        <v>-3.946036126575287</v>
      </c>
      <c r="AR9" s="20">
        <f t="shared" si="5"/>
        <v>0.35638042395397873</v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>
        <v>908.2944287600003</v>
      </c>
      <c r="AX9" s="19">
        <f t="shared" si="14"/>
        <v>2.5238607418895711</v>
      </c>
      <c r="AY9" s="20">
        <f t="shared" si="6"/>
        <v>42.451302206747918</v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>
        <v>2139.6149977599998</v>
      </c>
      <c r="BE9" s="19">
        <f t="shared" si="15"/>
        <v>5.0668198954486732</v>
      </c>
      <c r="BF9" s="20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/>
      <c r="H10" s="14" t="str">
        <f t="shared" si="8"/>
        <v/>
      </c>
      <c r="I10" s="15" t="str">
        <f t="shared" si="0"/>
        <v/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/>
      <c r="O10" s="14" t="str">
        <f t="shared" si="9"/>
        <v/>
      </c>
      <c r="P10" s="15" t="str">
        <f t="shared" si="1"/>
        <v/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/>
      <c r="V10" s="14" t="str">
        <f t="shared" si="10"/>
        <v/>
      </c>
      <c r="W10" s="15" t="str">
        <f t="shared" si="2"/>
        <v/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/>
      <c r="AC10" s="14" t="str">
        <f t="shared" si="11"/>
        <v/>
      </c>
      <c r="AD10" s="15" t="str">
        <f t="shared" si="3"/>
        <v/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/>
      <c r="AJ10" s="14" t="str">
        <f t="shared" si="12"/>
        <v/>
      </c>
      <c r="AK10" s="15" t="str">
        <f t="shared" si="4"/>
        <v/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/>
      <c r="AQ10" s="14" t="str">
        <f t="shared" si="13"/>
        <v/>
      </c>
      <c r="AR10" s="15" t="str">
        <f t="shared" si="5"/>
        <v/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/>
      <c r="AX10" s="14" t="str">
        <f t="shared" si="14"/>
        <v/>
      </c>
      <c r="AY10" s="15" t="str">
        <f t="shared" si="6"/>
        <v/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/>
      <c r="H11" s="19" t="str">
        <f t="shared" si="8"/>
        <v/>
      </c>
      <c r="I11" s="20" t="str">
        <f t="shared" si="0"/>
        <v/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/>
      <c r="O11" s="19" t="str">
        <f t="shared" si="9"/>
        <v/>
      </c>
      <c r="P11" s="20" t="str">
        <f t="shared" si="1"/>
        <v/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/>
      <c r="V11" s="19" t="str">
        <f t="shared" si="10"/>
        <v/>
      </c>
      <c r="W11" s="20" t="str">
        <f t="shared" si="2"/>
        <v/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/>
      <c r="AC11" s="19" t="str">
        <f t="shared" si="11"/>
        <v/>
      </c>
      <c r="AD11" s="20" t="str">
        <f t="shared" si="3"/>
        <v/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/>
      <c r="AJ11" s="19" t="str">
        <f t="shared" si="12"/>
        <v/>
      </c>
      <c r="AK11" s="20" t="str">
        <f t="shared" si="4"/>
        <v/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/>
      <c r="AQ11" s="19" t="str">
        <f t="shared" si="13"/>
        <v/>
      </c>
      <c r="AR11" s="20" t="str">
        <f t="shared" si="5"/>
        <v/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/>
      <c r="AX11" s="19" t="str">
        <f t="shared" si="14"/>
        <v/>
      </c>
      <c r="AY11" s="20" t="str">
        <f t="shared" si="6"/>
        <v/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SUM(C5:C9)</f>
        <v>1550.8416469999997</v>
      </c>
      <c r="D17" s="24">
        <f t="shared" ref="D17:G17" si="16">SUM(D5:D9)</f>
        <v>1654.451744</v>
      </c>
      <c r="E17" s="24">
        <f t="shared" si="16"/>
        <v>1503.0867079999998</v>
      </c>
      <c r="F17" s="24">
        <f t="shared" si="16"/>
        <v>1439.8803310000001</v>
      </c>
      <c r="G17" s="24">
        <f t="shared" si="16"/>
        <v>1442.6928190000001</v>
      </c>
      <c r="H17" s="25">
        <f t="shared" si="8"/>
        <v>0.19532789909330528</v>
      </c>
      <c r="I17" s="26">
        <f t="shared" si="0"/>
        <v>13.350818737838891</v>
      </c>
      <c r="J17" s="23">
        <f>SUM(J5:J9)</f>
        <v>847.31022199999995</v>
      </c>
      <c r="K17" s="24">
        <f t="shared" ref="K17:N17" si="17">SUM(K5:K9)</f>
        <v>960.5261210000001</v>
      </c>
      <c r="L17" s="24">
        <f t="shared" si="17"/>
        <v>905.88224100000002</v>
      </c>
      <c r="M17" s="24">
        <f t="shared" si="17"/>
        <v>920.38656900000001</v>
      </c>
      <c r="N17" s="24">
        <f t="shared" si="17"/>
        <v>973.31161600000007</v>
      </c>
      <c r="O17" s="25">
        <f t="shared" si="9"/>
        <v>5.7503063150414206</v>
      </c>
      <c r="P17" s="26">
        <f t="shared" si="1"/>
        <v>9.0071197343701819</v>
      </c>
      <c r="Q17" s="23">
        <f>SUM(Q5:Q9)</f>
        <v>3087.8824880000002</v>
      </c>
      <c r="R17" s="24">
        <f t="shared" ref="R17:U17" si="18">SUM(R5:R9)</f>
        <v>3224.587904</v>
      </c>
      <c r="S17" s="24">
        <f t="shared" si="18"/>
        <v>3150.8050859999998</v>
      </c>
      <c r="T17" s="24">
        <f t="shared" si="18"/>
        <v>3228.4092879999998</v>
      </c>
      <c r="U17" s="24">
        <f t="shared" si="18"/>
        <v>3298.5889459999999</v>
      </c>
      <c r="V17" s="25">
        <f t="shared" si="10"/>
        <v>2.1738153914021332</v>
      </c>
      <c r="W17" s="26">
        <f t="shared" si="2"/>
        <v>30.525460810992662</v>
      </c>
      <c r="X17" s="23">
        <f>SUM(X5:X9)</f>
        <v>160.15715900000001</v>
      </c>
      <c r="Y17" s="24">
        <f t="shared" ref="Y17:AB17" si="19">SUM(Y5:Y9)</f>
        <v>154.45522499999998</v>
      </c>
      <c r="Z17" s="24">
        <f t="shared" si="19"/>
        <v>145.13736599999999</v>
      </c>
      <c r="AA17" s="24">
        <f t="shared" si="19"/>
        <v>173.324522</v>
      </c>
      <c r="AB17" s="24">
        <f t="shared" si="19"/>
        <v>283.50095900000002</v>
      </c>
      <c r="AC17" s="25">
        <f t="shared" si="11"/>
        <v>63.566560420111827</v>
      </c>
      <c r="AD17" s="26">
        <f t="shared" si="3"/>
        <v>2.6235452660227701</v>
      </c>
      <c r="AE17" s="23">
        <f>SUM(AE5:AE9)</f>
        <v>34.975771000000002</v>
      </c>
      <c r="AF17" s="24">
        <f t="shared" ref="AF17:AI17" si="20">SUM(AF5:AF9)</f>
        <v>44.607140999999999</v>
      </c>
      <c r="AG17" s="24">
        <f t="shared" si="20"/>
        <v>64.549058000000002</v>
      </c>
      <c r="AH17" s="24">
        <f t="shared" si="20"/>
        <v>49.071100999999999</v>
      </c>
      <c r="AI17" s="24">
        <f t="shared" si="20"/>
        <v>34.342478</v>
      </c>
      <c r="AJ17" s="25">
        <f t="shared" si="12"/>
        <v>-30.014861496586349</v>
      </c>
      <c r="AK17" s="26">
        <f t="shared" si="4"/>
        <v>0.31780860953063339</v>
      </c>
      <c r="AL17" s="23">
        <f>SUM(AL5:AL9)</f>
        <v>42.185034999999999</v>
      </c>
      <c r="AM17" s="24">
        <f t="shared" ref="AM17:AP17" si="21">SUM(AM5:AM9)</f>
        <v>34.138123999999998</v>
      </c>
      <c r="AN17" s="24">
        <f t="shared" si="21"/>
        <v>35.813023000000001</v>
      </c>
      <c r="AO17" s="24">
        <f t="shared" si="21"/>
        <v>54.712673000000009</v>
      </c>
      <c r="AP17" s="24">
        <f t="shared" si="21"/>
        <v>50.260458000000007</v>
      </c>
      <c r="AQ17" s="25">
        <f t="shared" si="13"/>
        <v>-8.1374474246579069</v>
      </c>
      <c r="AR17" s="26">
        <f t="shared" si="5"/>
        <v>0.4651151344219483</v>
      </c>
      <c r="AS17" s="23">
        <f>SUM(AS5:AS9)</f>
        <v>4057.3594334500003</v>
      </c>
      <c r="AT17" s="24">
        <f t="shared" ref="AT17:AW17" si="22">SUM(AT5:AT9)</f>
        <v>4261.1462652699993</v>
      </c>
      <c r="AU17" s="24">
        <f t="shared" si="22"/>
        <v>4596.4705658700013</v>
      </c>
      <c r="AV17" s="24">
        <f t="shared" si="22"/>
        <v>4684.5139123700001</v>
      </c>
      <c r="AW17" s="24">
        <f t="shared" si="22"/>
        <v>4723.3277875499989</v>
      </c>
      <c r="AX17" s="25">
        <f t="shared" si="14"/>
        <v>0.82855715461760737</v>
      </c>
      <c r="AY17" s="26">
        <f t="shared" si="6"/>
        <v>43.710131706822906</v>
      </c>
      <c r="AZ17" s="23">
        <f>SUM(AZ5:AZ9)</f>
        <v>9780.7117554500001</v>
      </c>
      <c r="BA17" s="24">
        <f t="shared" ref="BA17:BD17" si="23">SUM(BA5:BA9)</f>
        <v>10333.912524270001</v>
      </c>
      <c r="BB17" s="24">
        <f t="shared" si="23"/>
        <v>10401.744047870001</v>
      </c>
      <c r="BC17" s="24">
        <f t="shared" si="23"/>
        <v>10550.298396369999</v>
      </c>
      <c r="BD17" s="24">
        <f t="shared" si="23"/>
        <v>10806.02506355</v>
      </c>
      <c r="BE17" s="25">
        <f t="shared" si="15"/>
        <v>2.4238808948568469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1442.6928190000001</v>
      </c>
      <c r="H18" s="41">
        <f t="shared" si="8"/>
        <v>-62.389816035388094</v>
      </c>
      <c r="I18" s="42">
        <f t="shared" si="0"/>
        <v>13.350818737838891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973.31161600000007</v>
      </c>
      <c r="O18" s="41">
        <f t="shared" si="9"/>
        <v>-58.280150654583274</v>
      </c>
      <c r="P18" s="42">
        <f t="shared" si="1"/>
        <v>9.0071197343701819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3298.5889459999999</v>
      </c>
      <c r="V18" s="41">
        <f t="shared" si="10"/>
        <v>-59.186177935940279</v>
      </c>
      <c r="W18" s="42">
        <f t="shared" si="2"/>
        <v>30.525460810992662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283.50095900000002</v>
      </c>
      <c r="AC18" s="41">
        <f t="shared" si="11"/>
        <v>-38.486556697955294</v>
      </c>
      <c r="AD18" s="42">
        <f t="shared" si="3"/>
        <v>2.6235452660227701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34.342478</v>
      </c>
      <c r="AJ18" s="41">
        <f t="shared" si="12"/>
        <v>-65.054301229358771</v>
      </c>
      <c r="AK18" s="42">
        <f t="shared" si="4"/>
        <v>0.31780860953063339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50.260458000000007</v>
      </c>
      <c r="AQ18" s="41">
        <f t="shared" si="13"/>
        <v>-53.318127218721315</v>
      </c>
      <c r="AR18" s="42">
        <f t="shared" si="5"/>
        <v>0.4651151344219483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4723.3277875499989</v>
      </c>
      <c r="AX18" s="41">
        <f t="shared" si="14"/>
        <v>-53.547195293054493</v>
      </c>
      <c r="AY18" s="42">
        <f t="shared" si="6"/>
        <v>43.710131706822906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10806.02506355</v>
      </c>
      <c r="BE18" s="41">
        <f t="shared" si="15"/>
        <v>-56.923650498780162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5:A18"/>
    <mergeCell ref="A1:B2"/>
    <mergeCell ref="A3:A4"/>
    <mergeCell ref="C1:I2"/>
    <mergeCell ref="C3:I3"/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2015-06-03T08:31:04Z</dcterms:modified>
</cp:coreProperties>
</file>